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9_SCHUGI und Pflege\09_Daten\08_Website\"/>
    </mc:Choice>
  </mc:AlternateContent>
  <xr:revisionPtr revIDLastSave="0" documentId="13_ncr:1_{A0672589-649C-4EEB-821A-0FD96B6101C7}" xr6:coauthVersionLast="36" xr6:coauthVersionMax="36" xr10:uidLastSave="{00000000-0000-0000-0000-000000000000}"/>
  <bookViews>
    <workbookView xWindow="240" yWindow="60" windowWidth="20055" windowHeight="7950" xr2:uid="{00000000-000D-0000-FFFF-FFFF00000000}"/>
  </bookViews>
  <sheets>
    <sheet name="Info" sheetId="1" r:id="rId1"/>
    <sheet name="Woche 1" sheetId="6" r:id="rId2"/>
    <sheet name="Woche 2" sheetId="7" r:id="rId3"/>
    <sheet name="Woche 3" sheetId="8" r:id="rId4"/>
    <sheet name="Woche 4" sheetId="9" r:id="rId5"/>
    <sheet name="Testprobleme" sheetId="11" r:id="rId6"/>
    <sheet name="Hintergrund" sheetId="10" state="hidden" r:id="rId7"/>
  </sheets>
  <calcPr calcId="191029"/>
</workbook>
</file>

<file path=xl/calcChain.xml><?xml version="1.0" encoding="utf-8"?>
<calcChain xmlns="http://schemas.openxmlformats.org/spreadsheetml/2006/main">
  <c r="F15" i="9" l="1"/>
  <c r="F14" i="9"/>
  <c r="F13" i="9"/>
  <c r="F12" i="9"/>
  <c r="M15" i="9"/>
  <c r="M14" i="9"/>
  <c r="M13" i="9"/>
  <c r="M12" i="9"/>
  <c r="M15" i="8"/>
  <c r="M14" i="8"/>
  <c r="M13" i="8"/>
  <c r="M12" i="8"/>
  <c r="F15" i="8"/>
  <c r="F14" i="8"/>
  <c r="F13" i="8"/>
  <c r="F12" i="8"/>
  <c r="M13" i="7"/>
  <c r="M14" i="7"/>
  <c r="M15" i="7"/>
  <c r="M12" i="7"/>
  <c r="F13" i="7"/>
  <c r="F14" i="7"/>
  <c r="F15" i="7"/>
  <c r="F12" i="7"/>
  <c r="M13" i="6"/>
  <c r="M14" i="6"/>
  <c r="M15" i="6"/>
  <c r="M12" i="6"/>
  <c r="F13" i="6"/>
  <c r="F14" i="6"/>
  <c r="F15" i="6"/>
  <c r="F12" i="6"/>
</calcChain>
</file>

<file path=xl/sharedStrings.xml><?xml version="1.0" encoding="utf-8"?>
<sst xmlns="http://schemas.openxmlformats.org/spreadsheetml/2006/main" count="200" uniqueCount="110">
  <si>
    <t>Kalenderwoche:</t>
  </si>
  <si>
    <t>MitarbeiterInnen</t>
  </si>
  <si>
    <t>BesucherInnen</t>
  </si>
  <si>
    <t>Schnelltest-Tabelle</t>
  </si>
  <si>
    <t>PCR-Tabelle</t>
  </si>
  <si>
    <t>Sonstige 
(Dienstleistungen, Technik, etc.)</t>
  </si>
  <si>
    <t>Gesamtzahl</t>
  </si>
  <si>
    <t>positiv</t>
  </si>
  <si>
    <t>negativ</t>
  </si>
  <si>
    <t>nicht auswertbar</t>
  </si>
  <si>
    <t>BewohnerInnen/ PatientInnen/ 
SchülerInnen/ Betreute Kinder/ 
KundInnen/ NutzerInnen</t>
  </si>
  <si>
    <t xml:space="preserve">Internetseite: https://www.zepocts.de/ </t>
  </si>
  <si>
    <t>KW 01 (04.01. - 10.01.2021)</t>
  </si>
  <si>
    <t>KW 02 (11.01. - 17.01.2021)</t>
  </si>
  <si>
    <t>KW 03 (18.01. - 24.01.2021)</t>
  </si>
  <si>
    <t>KW 04 (25.01. - 31.01.2021)</t>
  </si>
  <si>
    <t>KW 05 (01.02. - 07.02.2021)</t>
  </si>
  <si>
    <t>KW 06 (08.02. - 14.02.2021)</t>
  </si>
  <si>
    <t>KW 07 (15.02. - 21.02.2021)</t>
  </si>
  <si>
    <t>KW 08 (22.02. - 28.02.2021)</t>
  </si>
  <si>
    <t>KW 09 (01.03. - 07.03.2021)</t>
  </si>
  <si>
    <t>KW 10 (08.03. - 14.03.2021)</t>
  </si>
  <si>
    <t>KW 11 (15.03. - 21.03.2021)</t>
  </si>
  <si>
    <t>KW 12 (22.03. - 28.03.2021)</t>
  </si>
  <si>
    <t>KW 13 (29.03. - 04.04.2021)</t>
  </si>
  <si>
    <t>KW 14 (05.04. - 11.04.2021)</t>
  </si>
  <si>
    <t>KW 15 (12.04. - 18.04.2021)</t>
  </si>
  <si>
    <t>KW 16 (19.04. - 25.04.2021)</t>
  </si>
  <si>
    <t>KW 17 (26.04. - 02.05.2021)</t>
  </si>
  <si>
    <t>KW 18 (03.05. - 09.05.2021)</t>
  </si>
  <si>
    <t>KW 19 (10.05. - 16.05.2021)</t>
  </si>
  <si>
    <t>KW 20 (17.05. - 23.05.2021)</t>
  </si>
  <si>
    <t>KW 21 (24.05. - 30.05.2021)</t>
  </si>
  <si>
    <t>KW 22 (31.05. - 06.06.2021)</t>
  </si>
  <si>
    <t>KW 23 (07.06. - 13.06.2021)</t>
  </si>
  <si>
    <t>KW 24 (14.06. - 20.06.2021)</t>
  </si>
  <si>
    <t>KW 25 (21.06. - 27.06.2021)</t>
  </si>
  <si>
    <t>KW 26 (28.06. - 04.07.2021)</t>
  </si>
  <si>
    <t>KW 27 (05.07. - 11.07.2021)</t>
  </si>
  <si>
    <t>KW 28 (12.07. - 18.07.2021)</t>
  </si>
  <si>
    <t>KW 29 (19.07. - 25.07.2021)</t>
  </si>
  <si>
    <t>KW 30 (26.07. - 01.08.2021)</t>
  </si>
  <si>
    <t>KW 31 (02.08. - 08.08.2021)</t>
  </si>
  <si>
    <t>KW 32 (09.08. - 15.08.2021)</t>
  </si>
  <si>
    <t>KW 33 (16.08. - 22.08.2021)</t>
  </si>
  <si>
    <t>KW 34 (23.08. - 29.08.2021)</t>
  </si>
  <si>
    <t>KW 35 (30.08. - 05.09.2021)</t>
  </si>
  <si>
    <t>KW 36 (06.09. - 12.09.2021)</t>
  </si>
  <si>
    <t>KW 37 (13.09. - 19.09.2021)</t>
  </si>
  <si>
    <t>KW 38 (20.09. - 26.09.2021)</t>
  </si>
  <si>
    <t>KW 39 (27.09. - 03.10.2021)</t>
  </si>
  <si>
    <t>KW 40 (04.10. - 10.10.2021)</t>
  </si>
  <si>
    <t>KW 41 (11.10. - 17.10.2021)</t>
  </si>
  <si>
    <t>KW 42 (18.10. - 24.10.2021)</t>
  </si>
  <si>
    <t>KW 43 (25.10. - 31.10.2021)</t>
  </si>
  <si>
    <t>KW 44 (01.11. - 07.11.2021)</t>
  </si>
  <si>
    <t>KW 45 (08.11. - 14.11.2021)</t>
  </si>
  <si>
    <t>KW 46 (15.11. - 21.11.2021)</t>
  </si>
  <si>
    <t>KW 47 (22.11. - 28.11.2021)</t>
  </si>
  <si>
    <t>KW 48 (29.11. - 05.12.2021)</t>
  </si>
  <si>
    <t>KW 49 (06.12. - 12.12.2021)</t>
  </si>
  <si>
    <t>KW 50 (13.12. - 19.12.2021)</t>
  </si>
  <si>
    <t>KW 51 (20.12. - 26.12.2021)</t>
  </si>
  <si>
    <t>KW 52 (27.12.2021 - 02.01.2022)</t>
  </si>
  <si>
    <t>Bitte wählen Sie aus</t>
  </si>
  <si>
    <t>Kalenderwoche</t>
  </si>
  <si>
    <t>Ist die Anzahl der verfügbaren Tests in Ihrer Einrichtung ausreichend, um Ihr Testkonzept umzusetzen?</t>
  </si>
  <si>
    <t xml:space="preserve">Gab es innerhalb dieser Woche Probleme/Schwierigkeiten bei der Testung? </t>
  </si>
  <si>
    <t>(bspw. Lieferschwierigkeiten bei den Testsystemen, Personalmangel zur Durchführung der Tests etc.)</t>
  </si>
  <si>
    <t>Wie ist die aktuelle COVID-19-Situation in Ihrer Einrichtung?</t>
  </si>
  <si>
    <t>keine bekannten Fälle</t>
  </si>
  <si>
    <t>Einzelfälle ohne Zusammenhang (z.B. von außen eingebracht)</t>
  </si>
  <si>
    <t>Kontrollierte Infektionsketten (wenige zusammenhängende Fälle)</t>
  </si>
  <si>
    <t>Kontrolliertes Ausbruchsgeschehen (viele zusammenhängende aber abgrenzbare Fälle, z.B. eine Schulklasse oder Pflegestation)</t>
  </si>
  <si>
    <t>Unkontrolliertes Ausbruchsgeschehen (viele zusammenhängende, nicht abgrenzbare Fälle, z.B. mehrere Schulklassen oder Pflegestationen)</t>
  </si>
  <si>
    <t>Testprobleme</t>
  </si>
  <si>
    <t>Bitte teilen Sie uns mit, ob es zu Problemen, Hindernissen und neuen Herausforderungen im Bezug auf die Durchführung und Erhebung der Schnelltests gekommen ist.</t>
  </si>
  <si>
    <t>1. Monatswoche</t>
  </si>
  <si>
    <t>2. Monatswoche</t>
  </si>
  <si>
    <t>3. Monatswoche</t>
  </si>
  <si>
    <t>4. Monatswoche</t>
  </si>
  <si>
    <t>Covid-19-Situation</t>
  </si>
  <si>
    <t>Textfeld:</t>
  </si>
  <si>
    <t>(Bitte beachten Sie, dass die Gesamtanzahl die Summe der negativen, positiven und nicht auswertbaren Ergebnisse ist! Nicht Zutreffendes kann freigelassen werden)</t>
  </si>
  <si>
    <r>
      <t xml:space="preserve">Bitte geben Sie die Anzahl und Ergebnisse der durchgeführten Antigen-Schnell-Tests (PoC-/Vor-Ort-Tests) pro Personengruppe an!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Bitte tragen Sie nur Zahlen ein!</t>
    </r>
  </si>
  <si>
    <t xml:space="preserve">Wie war die Anzahl der PCR-Tests (Labortest) und die jeweiligen Ergebnisse? 
</t>
  </si>
  <si>
    <t>(Bitte beachten Sie, dass die Gesamtzahl der Tests der Summe der negativen und positiven Tests entsprechen muss)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</si>
  <si>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</si>
  <si>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</si>
  <si>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</si>
  <si>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</si>
  <si>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</si>
  <si>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</si>
  <si>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</si>
  <si>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</si>
  <si>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</si>
  <si>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</si>
  <si>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</si>
  <si>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</si>
  <si>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</si>
  <si>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Testkonzept umsetzbar</t>
  </si>
  <si>
    <t>Ja</t>
  </si>
  <si>
    <t>Nein</t>
  </si>
  <si>
    <t>https://www.zepocts.de/faq-haeufige-fragen</t>
  </si>
  <si>
    <t>Sie haben Fragen oder suchen Hilfe? Besuchen Sie unsere Häufige-Fragen-Seite:</t>
  </si>
  <si>
    <t>Auf den Datenblättern "Woche 1" - "Woche 4" finden Sie die Dokumentationstabellen für Schnell- und PCR-Tests, um die Testdaten der jeweiligen Kalenderwochen einzutragen. Auf dem Datenblatt "Testprobleme" finden Sie die Abfragen zur COVID-19-Situation in Ihrer Einrichtung sowie zur Umsetzbarkeit.</t>
  </si>
  <si>
    <t>Prüfung Summe</t>
  </si>
  <si>
    <r>
      <t xml:space="preserve">Für Ihren besseren Überblick: </t>
    </r>
    <r>
      <rPr>
        <b/>
        <sz val="11"/>
        <color theme="1"/>
        <rFont val="Calibri"/>
        <family val="2"/>
        <scheme val="minor"/>
      </rPr>
      <t>Monat</t>
    </r>
  </si>
  <si>
    <r>
      <rPr>
        <sz val="18"/>
        <color rgb="FFFF0000"/>
        <rFont val="Calibri"/>
        <family val="2"/>
        <scheme val="minor"/>
      </rPr>
      <t xml:space="preserve">Achtung! </t>
    </r>
    <r>
      <rPr>
        <sz val="18"/>
        <color theme="1"/>
        <rFont val="Calibri"/>
        <family val="2"/>
        <scheme val="minor"/>
      </rPr>
      <t xml:space="preserve">Bei diesem Dokument handelt es sich lediglich um eine </t>
    </r>
    <r>
      <rPr>
        <b/>
        <sz val="18"/>
        <color theme="1"/>
        <rFont val="Calibri"/>
        <family val="2"/>
        <scheme val="minor"/>
      </rPr>
      <t>Hilfe</t>
    </r>
    <r>
      <rPr>
        <sz val="18"/>
        <color theme="1"/>
        <rFont val="Calibri"/>
        <family val="2"/>
        <scheme val="minor"/>
      </rPr>
      <t xml:space="preserve"> für Sie zur besseren </t>
    </r>
    <r>
      <rPr>
        <b/>
        <sz val="18"/>
        <color theme="1"/>
        <rFont val="Calibri"/>
        <family val="2"/>
        <scheme val="minor"/>
      </rPr>
      <t xml:space="preserve">Dokumentation der Testdaten </t>
    </r>
    <r>
      <rPr>
        <sz val="18"/>
        <color theme="1"/>
        <rFont val="Calibri"/>
        <family val="2"/>
        <scheme val="minor"/>
      </rPr>
      <t xml:space="preserve">die an ZEPOCTS übermittelt werden müssen. (Für andere Nachweise beachten Sie bitte die Hinweise der Landesregierung MV, der zuständigen Behörden und Landesverbände.)
Die Meldungen müssen trotzdem noch  </t>
    </r>
    <r>
      <rPr>
        <b/>
        <i/>
        <u/>
        <sz val="18"/>
        <color theme="1"/>
        <rFont val="Calibri"/>
        <family val="2"/>
        <scheme val="minor"/>
      </rPr>
      <t>von Ihnen</t>
    </r>
    <r>
      <rPr>
        <b/>
        <i/>
        <sz val="18"/>
        <color theme="1"/>
        <rFont val="Calibri"/>
        <family val="2"/>
        <scheme val="minor"/>
      </rPr>
      <t xml:space="preserve"> spätestens jeden ersten Montag eines Monats </t>
    </r>
    <r>
      <rPr>
        <sz val="18"/>
        <color theme="1"/>
        <rFont val="Calibri"/>
        <family val="2"/>
        <scheme val="minor"/>
      </rPr>
      <t>in das Datencenter auf zepocts.de eingetragen werden!</t>
    </r>
  </si>
  <si>
    <t>Durchgeführt und betreut wird ZEPOCTS vom Zentralbereich Hygiene der Universitätsmedizin Greifswald unter der Leitung von Prof. Dr. med. Nils-Olaf Hübner. Verantwortlicher wissenschaftlicher Mitarbeiter ist Herr Tillmann Görig.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</si>
</sst>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15" xfId="0" applyFill="1" applyBorder="1" applyAlignment="1">
      <alignment wrapText="1"/>
    </xf>
    <xf numFmtId="0" fontId="6" fillId="0" borderId="9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1" fillId="2" borderId="13" xfId="0" applyFont="1" applyFill="1" applyBorder="1"/>
    <xf numFmtId="0" fontId="1" fillId="2" borderId="14" xfId="0" applyFont="1" applyFill="1" applyBorder="1"/>
    <xf numFmtId="0" fontId="1" fillId="0" borderId="0" xfId="0" applyFont="1" applyAlignment="1"/>
    <xf numFmtId="0" fontId="1" fillId="0" borderId="0" xfId="0" applyFont="1"/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Border="1" applyAlignment="1"/>
    <xf numFmtId="0" fontId="1" fillId="2" borderId="0" xfId="0" applyFont="1" applyFill="1" applyBorder="1"/>
    <xf numFmtId="0" fontId="0" fillId="5" borderId="12" xfId="0" applyFill="1" applyBorder="1"/>
    <xf numFmtId="0" fontId="0" fillId="5" borderId="12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1" fillId="5" borderId="13" xfId="0" applyFont="1" applyFill="1" applyBorder="1"/>
    <xf numFmtId="0" fontId="1" fillId="5" borderId="14" xfId="0" applyFont="1" applyFill="1" applyBorder="1"/>
    <xf numFmtId="0" fontId="1" fillId="5" borderId="0" xfId="0" applyFont="1" applyFill="1" applyBorder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/>
    </xf>
    <xf numFmtId="0" fontId="9" fillId="0" borderId="7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</cellXfs>
  <cellStyles count="2">
    <cellStyle name="Link" xfId="1" builtinId="8"/>
    <cellStyle name="Standard" xfId="0" builtinId="0"/>
  </cellStyles>
  <dxfs count="1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1:A54" totalsRowShown="0">
  <autoFilter ref="A1:A54" xr:uid="{00000000-0009-0000-0100-000003000000}"/>
  <tableColumns count="1">
    <tableColumn id="1" xr3:uid="{00000000-0010-0000-0000-000001000000}" name="Kalenderwoch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C1:C7" totalsRowShown="0">
  <autoFilter ref="C1:C7" xr:uid="{00000000-0009-0000-0100-000004000000}"/>
  <tableColumns count="1">
    <tableColumn id="1" xr3:uid="{00000000-0010-0000-0100-000001000000}" name="Covid-19-Situatio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le1" displayName="Tabelle1" ref="E1:E14" totalsRowShown="0">
  <autoFilter ref="E1:E14" xr:uid="{00000000-0009-0000-0100-000001000000}"/>
  <tableColumns count="1">
    <tableColumn id="1" xr3:uid="{00000000-0010-0000-0200-000001000000}" name="Mona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2" displayName="Tabelle2" ref="G1:G4" totalsRowShown="0">
  <autoFilter ref="G1:G4" xr:uid="{00000000-0009-0000-0100-000002000000}"/>
  <tableColumns count="1">
    <tableColumn id="1" xr3:uid="{00000000-0010-0000-0300-000001000000}" name="Testkonzept umsetzba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epocts.de/faq-haeufige-fragen" TargetMode="External"/><Relationship Id="rId1" Type="http://schemas.openxmlformats.org/officeDocument/2006/relationships/hyperlink" Target="https://www.zepocts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21"/>
  <sheetViews>
    <sheetView tabSelected="1" topLeftCell="B1" workbookViewId="0">
      <selection activeCell="B3" sqref="B3:P4"/>
    </sheetView>
  </sheetViews>
  <sheetFormatPr baseColWidth="10" defaultRowHeight="15" x14ac:dyDescent="0.25"/>
  <cols>
    <col min="3" max="3" width="23.7109375" customWidth="1"/>
    <col min="4" max="4" width="26.140625" customWidth="1"/>
  </cols>
  <sheetData>
    <row r="3" spans="2:16" ht="66.75" customHeight="1" x14ac:dyDescent="0.25">
      <c r="B3" s="36" t="s">
        <v>108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2:16" ht="66.75" customHeight="1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2:16" ht="41.25" customHeight="1" x14ac:dyDescent="0.35">
      <c r="B5" s="1"/>
      <c r="C5" s="1"/>
      <c r="D5" s="1"/>
      <c r="E5" s="1"/>
      <c r="F5" s="42" t="s">
        <v>11</v>
      </c>
      <c r="G5" s="43"/>
      <c r="H5" s="43"/>
      <c r="I5" s="43"/>
      <c r="J5" s="44"/>
      <c r="K5" s="1"/>
      <c r="L5" s="1"/>
      <c r="M5" s="1"/>
      <c r="N5" s="1"/>
      <c r="O5" s="1"/>
      <c r="P5" s="1"/>
    </row>
    <row r="6" spans="2:16" ht="41.25" customHeight="1" x14ac:dyDescent="0.25">
      <c r="B6" s="45" t="s">
        <v>105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16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x14ac:dyDescent="0.2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ht="44.25" customHeight="1" x14ac:dyDescent="0.35">
      <c r="E9" s="14"/>
      <c r="F9" s="46" t="s">
        <v>104</v>
      </c>
      <c r="G9" s="46"/>
      <c r="H9" s="46"/>
      <c r="I9" s="46"/>
      <c r="J9" s="46"/>
    </row>
    <row r="10" spans="2:16" ht="21" x14ac:dyDescent="0.35">
      <c r="E10" s="14"/>
      <c r="F10" s="47" t="s">
        <v>103</v>
      </c>
      <c r="G10" s="48"/>
      <c r="H10" s="48"/>
      <c r="I10" s="48"/>
      <c r="J10" s="48"/>
    </row>
    <row r="11" spans="2:16" ht="30" customHeight="1" x14ac:dyDescent="0.25">
      <c r="C11" s="49" t="s">
        <v>107</v>
      </c>
      <c r="D11" s="49"/>
      <c r="E11" s="14"/>
      <c r="F11" s="26"/>
      <c r="G11" s="26"/>
      <c r="H11" s="14"/>
      <c r="I11" s="14"/>
      <c r="J11" s="14"/>
    </row>
    <row r="12" spans="2:16" ht="30" customHeight="1" x14ac:dyDescent="0.25">
      <c r="C12" s="49"/>
      <c r="D12" s="49"/>
      <c r="E12" s="14"/>
      <c r="F12" s="14"/>
      <c r="G12" s="14"/>
      <c r="H12" s="14"/>
      <c r="I12" s="14"/>
      <c r="J12" s="14"/>
    </row>
    <row r="13" spans="2:16" x14ac:dyDescent="0.25">
      <c r="C13" s="34" t="s">
        <v>64</v>
      </c>
      <c r="D13" s="35"/>
      <c r="E13" s="14"/>
      <c r="F13" s="14"/>
      <c r="G13" s="14"/>
      <c r="H13" s="14"/>
      <c r="I13" s="14"/>
      <c r="J13" s="14"/>
    </row>
    <row r="14" spans="2:16" ht="15" customHeight="1" x14ac:dyDescent="0.25">
      <c r="B14" s="22"/>
      <c r="E14" s="23"/>
    </row>
    <row r="15" spans="2:16" x14ac:dyDescent="0.25">
      <c r="B15" s="23"/>
      <c r="C15" s="23"/>
      <c r="D15" s="23"/>
      <c r="E15" s="23"/>
    </row>
    <row r="16" spans="2:16" ht="15" customHeight="1" x14ac:dyDescent="0.25">
      <c r="C16" s="58" t="s">
        <v>109</v>
      </c>
      <c r="D16" s="58"/>
      <c r="E16" s="58"/>
      <c r="F16" s="58"/>
      <c r="G16" s="58"/>
      <c r="H16" s="58"/>
      <c r="I16" s="58"/>
    </row>
    <row r="17" spans="3:11" x14ac:dyDescent="0.25">
      <c r="C17" s="58"/>
      <c r="D17" s="58"/>
      <c r="E17" s="58"/>
      <c r="F17" s="58"/>
      <c r="G17" s="58"/>
      <c r="H17" s="58"/>
      <c r="I17" s="58"/>
      <c r="J17" s="24"/>
      <c r="K17" s="24"/>
    </row>
    <row r="18" spans="3:11" x14ac:dyDescent="0.25">
      <c r="G18" s="24"/>
      <c r="H18" s="24"/>
      <c r="I18" s="24"/>
      <c r="J18" s="24"/>
      <c r="K18" s="24"/>
    </row>
    <row r="19" spans="3:11" x14ac:dyDescent="0.25">
      <c r="G19" s="24"/>
      <c r="H19" s="24"/>
      <c r="I19" s="24"/>
      <c r="J19" s="24"/>
      <c r="K19" s="24"/>
    </row>
    <row r="20" spans="3:11" x14ac:dyDescent="0.25">
      <c r="G20" s="24"/>
      <c r="H20" s="24"/>
      <c r="I20" s="24"/>
      <c r="J20" s="24"/>
      <c r="K20" s="24"/>
    </row>
    <row r="21" spans="3:11" x14ac:dyDescent="0.25">
      <c r="G21" s="24"/>
      <c r="H21" s="24"/>
      <c r="I21" s="24"/>
      <c r="J21" s="24"/>
      <c r="K21" s="24"/>
    </row>
  </sheetData>
  <mergeCells count="8">
    <mergeCell ref="C16:I17"/>
    <mergeCell ref="C13:D13"/>
    <mergeCell ref="B3:P4"/>
    <mergeCell ref="F5:J5"/>
    <mergeCell ref="B6:P8"/>
    <mergeCell ref="F9:J9"/>
    <mergeCell ref="F10:J10"/>
    <mergeCell ref="C11:D12"/>
  </mergeCells>
  <hyperlinks>
    <hyperlink ref="F5:I5" r:id="rId1" display="Internetseite: https://www.zepocts.de/ " xr:uid="{00000000-0004-0000-0000-000000000000}"/>
    <hyperlink ref="F10" r:id="rId2" xr:uid="{00000000-0004-0000-0000-000001000000}"/>
  </hyperlinks>
  <pageMargins left="0.7" right="0.7" top="0.78740157499999996" bottom="0.78740157499999996" header="0.3" footer="0.3"/>
  <pageSetup paperSize="9" orientation="portrait" horizontalDpi="4294967293" verticalDpi="4294967293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Hintergrund!$E$2:$E$14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B3" sqref="B3:D3"/>
    </sheetView>
  </sheetViews>
  <sheetFormatPr baseColWidth="10" defaultRowHeight="15" x14ac:dyDescent="0.25"/>
  <cols>
    <col min="1" max="1" width="30.140625" customWidth="1"/>
    <col min="3" max="3" width="10.85546875" customWidth="1"/>
    <col min="5" max="5" width="16.140625" customWidth="1"/>
    <col min="6" max="6" width="15.140625" bestFit="1" customWidth="1"/>
    <col min="9" max="9" width="31" customWidth="1"/>
    <col min="13" max="13" width="15.140625" bestFit="1" customWidth="1"/>
  </cols>
  <sheetData>
    <row r="1" spans="1:13" x14ac:dyDescent="0.25">
      <c r="A1" s="19" t="s">
        <v>77</v>
      </c>
    </row>
    <row r="2" spans="1:13" s="21" customFormat="1" x14ac:dyDescent="0.25"/>
    <row r="3" spans="1:13" x14ac:dyDescent="0.25">
      <c r="A3" s="18" t="s">
        <v>0</v>
      </c>
      <c r="B3" s="50" t="s">
        <v>64</v>
      </c>
      <c r="C3" s="50"/>
      <c r="D3" s="50"/>
    </row>
    <row r="6" spans="1:13" ht="18.75" x14ac:dyDescent="0.3">
      <c r="A6" s="2" t="s">
        <v>3</v>
      </c>
      <c r="B6" s="3"/>
      <c r="C6" s="4"/>
      <c r="D6" s="4"/>
      <c r="E6" s="5"/>
      <c r="I6" s="9" t="s">
        <v>4</v>
      </c>
      <c r="J6" s="4"/>
      <c r="K6" s="4"/>
      <c r="L6" s="5"/>
    </row>
    <row r="7" spans="1:13" s="25" customFormat="1" x14ac:dyDescent="0.25">
      <c r="A7" s="51" t="s">
        <v>84</v>
      </c>
      <c r="B7" s="51"/>
      <c r="C7" s="51"/>
      <c r="D7" s="51"/>
      <c r="E7" s="52"/>
      <c r="I7" s="59" t="s">
        <v>85</v>
      </c>
      <c r="J7" s="60"/>
      <c r="K7" s="60"/>
      <c r="L7" s="61"/>
    </row>
    <row r="8" spans="1:13" s="25" customFormat="1" x14ac:dyDescent="0.25">
      <c r="A8" s="53"/>
      <c r="B8" s="53"/>
      <c r="C8" s="53"/>
      <c r="D8" s="53"/>
      <c r="E8" s="54"/>
      <c r="I8" s="62"/>
      <c r="J8" s="63"/>
      <c r="K8" s="63"/>
      <c r="L8" s="64"/>
    </row>
    <row r="9" spans="1:13" s="25" customFormat="1" x14ac:dyDescent="0.25">
      <c r="A9" s="53"/>
      <c r="B9" s="53"/>
      <c r="C9" s="53"/>
      <c r="D9" s="53"/>
      <c r="E9" s="54"/>
      <c r="I9" s="62"/>
      <c r="J9" s="63"/>
      <c r="K9" s="63"/>
      <c r="L9" s="64"/>
    </row>
    <row r="10" spans="1:13" s="25" customFormat="1" x14ac:dyDescent="0.25">
      <c r="A10" s="55"/>
      <c r="B10" s="55"/>
      <c r="C10" s="55"/>
      <c r="D10" s="55"/>
      <c r="E10" s="56"/>
      <c r="I10" s="65"/>
      <c r="J10" s="66"/>
      <c r="K10" s="66"/>
      <c r="L10" s="67"/>
    </row>
    <row r="11" spans="1:13" x14ac:dyDescent="0.25">
      <c r="A11" s="7"/>
      <c r="B11" s="16" t="s">
        <v>6</v>
      </c>
      <c r="C11" s="16" t="s">
        <v>7</v>
      </c>
      <c r="D11" s="16" t="s">
        <v>8</v>
      </c>
      <c r="E11" s="17" t="s">
        <v>9</v>
      </c>
      <c r="F11" s="27" t="s">
        <v>106</v>
      </c>
      <c r="I11" s="28"/>
      <c r="J11" s="31" t="s">
        <v>6</v>
      </c>
      <c r="K11" s="31" t="s">
        <v>7</v>
      </c>
      <c r="L11" s="32" t="s">
        <v>8</v>
      </c>
      <c r="M11" s="33" t="s">
        <v>106</v>
      </c>
    </row>
    <row r="12" spans="1:13" ht="45" x14ac:dyDescent="0.25">
      <c r="A12" s="6" t="s">
        <v>10</v>
      </c>
      <c r="B12" s="10"/>
      <c r="C12" s="10"/>
      <c r="D12" s="10"/>
      <c r="E12" s="11"/>
      <c r="F12">
        <f>SUM(E12+D12+C12-B12)</f>
        <v>0</v>
      </c>
      <c r="I12" s="29" t="s">
        <v>10</v>
      </c>
      <c r="J12" s="10"/>
      <c r="K12" s="10"/>
      <c r="L12" s="11"/>
      <c r="M12">
        <f>SUM(L12+K12-J12)</f>
        <v>0</v>
      </c>
    </row>
    <row r="13" spans="1:13" x14ac:dyDescent="0.25">
      <c r="A13" s="7" t="s">
        <v>1</v>
      </c>
      <c r="B13" s="10"/>
      <c r="C13" s="10"/>
      <c r="D13" s="10"/>
      <c r="E13" s="11"/>
      <c r="F13" s="25">
        <f t="shared" ref="F13:F15" si="0">SUM(E13+D13+C13-B13)</f>
        <v>0</v>
      </c>
      <c r="I13" s="28" t="s">
        <v>1</v>
      </c>
      <c r="J13" s="10"/>
      <c r="K13" s="10"/>
      <c r="L13" s="11"/>
      <c r="M13" s="25">
        <f t="shared" ref="M13:M15" si="1">SUM(L13+K13-J13)</f>
        <v>0</v>
      </c>
    </row>
    <row r="14" spans="1:13" x14ac:dyDescent="0.25">
      <c r="A14" s="7" t="s">
        <v>2</v>
      </c>
      <c r="B14" s="10"/>
      <c r="C14" s="10"/>
      <c r="D14" s="10"/>
      <c r="E14" s="11"/>
      <c r="F14" s="25">
        <f t="shared" si="0"/>
        <v>0</v>
      </c>
      <c r="I14" s="28" t="s">
        <v>2</v>
      </c>
      <c r="J14" s="10"/>
      <c r="K14" s="10"/>
      <c r="L14" s="11"/>
      <c r="M14" s="25">
        <f t="shared" si="1"/>
        <v>0</v>
      </c>
    </row>
    <row r="15" spans="1:13" ht="30" x14ac:dyDescent="0.25">
      <c r="A15" s="8" t="s">
        <v>5</v>
      </c>
      <c r="B15" s="12"/>
      <c r="C15" s="12"/>
      <c r="D15" s="12"/>
      <c r="E15" s="13"/>
      <c r="F15" s="25">
        <f t="shared" si="0"/>
        <v>0</v>
      </c>
      <c r="I15" s="30" t="s">
        <v>5</v>
      </c>
      <c r="J15" s="12"/>
      <c r="K15" s="12"/>
      <c r="L15" s="13"/>
      <c r="M15" s="25">
        <f t="shared" si="1"/>
        <v>0</v>
      </c>
    </row>
    <row r="16" spans="1:13" x14ac:dyDescent="0.25">
      <c r="A16" s="57" t="s">
        <v>83</v>
      </c>
      <c r="B16" s="57"/>
      <c r="C16" s="57"/>
      <c r="D16" s="57"/>
      <c r="E16" s="57"/>
      <c r="I16" s="57" t="s">
        <v>86</v>
      </c>
      <c r="J16" s="57"/>
      <c r="K16" s="57"/>
      <c r="L16" s="57"/>
    </row>
    <row r="17" spans="1:12" x14ac:dyDescent="0.25">
      <c r="A17" s="58"/>
      <c r="B17" s="58"/>
      <c r="C17" s="58"/>
      <c r="D17" s="58"/>
      <c r="E17" s="58"/>
      <c r="I17" s="58"/>
      <c r="J17" s="58"/>
      <c r="K17" s="58"/>
      <c r="L17" s="58"/>
    </row>
  </sheetData>
  <mergeCells count="5">
    <mergeCell ref="B3:D3"/>
    <mergeCell ref="A7:E10"/>
    <mergeCell ref="A16:E17"/>
    <mergeCell ref="I16:L17"/>
    <mergeCell ref="I7:L10"/>
  </mergeCells>
  <conditionalFormatting sqref="F12:F15">
    <cfRule type="cellIs" dxfId="15" priority="6" stopIfTrue="1" operator="equal">
      <formula>0</formula>
    </cfRule>
    <cfRule type="cellIs" dxfId="14" priority="2" operator="notEqual">
      <formula>0</formula>
    </cfRule>
  </conditionalFormatting>
  <conditionalFormatting sqref="M12:M15">
    <cfRule type="cellIs" dxfId="13" priority="3" operator="equal">
      <formula>0</formula>
    </cfRule>
    <cfRule type="cellIs" dxfId="12" priority="1" operator="notEqual">
      <formula>0</formula>
    </cfRule>
  </conditionalFormatting>
  <dataValidations count="2">
    <dataValidation type="whole" allowBlank="1" showInputMessage="1" showErrorMessage="1" sqref="B12:E15" xr:uid="{00000000-0002-0000-0100-000000000000}">
      <formula1>0</formula1>
      <formula2>100000000</formula2>
    </dataValidation>
    <dataValidation type="whole" allowBlank="1" showInputMessage="1" showErrorMessage="1" sqref="J12:L15" xr:uid="{00000000-0002-0000-0100-000001000000}">
      <formula1>0</formula1>
      <formula2>10000000000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wählen Sie aus" prompt="  " xr:uid="{00000000-0002-0000-0100-000002000000}">
          <x14:formula1>
            <xm:f>Hintergrund!$A$2:$A$54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B3" sqref="B3:D3"/>
    </sheetView>
  </sheetViews>
  <sheetFormatPr baseColWidth="10" defaultRowHeight="15" x14ac:dyDescent="0.25"/>
  <cols>
    <col min="1" max="1" width="30.140625" customWidth="1"/>
    <col min="3" max="3" width="10.85546875" customWidth="1"/>
    <col min="5" max="5" width="16.140625" customWidth="1"/>
    <col min="6" max="6" width="15.140625" bestFit="1" customWidth="1"/>
    <col min="9" max="9" width="31" customWidth="1"/>
    <col min="13" max="13" width="15.140625" bestFit="1" customWidth="1"/>
  </cols>
  <sheetData>
    <row r="1" spans="1:13" x14ac:dyDescent="0.25">
      <c r="A1" s="19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x14ac:dyDescent="0.25">
      <c r="A3" s="18" t="s">
        <v>0</v>
      </c>
      <c r="B3" s="50" t="s">
        <v>64</v>
      </c>
      <c r="C3" s="50"/>
      <c r="D3" s="50"/>
      <c r="E3" s="21"/>
      <c r="F3" s="21"/>
      <c r="G3" s="21"/>
      <c r="H3" s="21"/>
      <c r="I3" s="21"/>
      <c r="J3" s="21"/>
      <c r="K3" s="21"/>
      <c r="L3" s="21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8.75" x14ac:dyDescent="0.3">
      <c r="A6" s="2" t="s">
        <v>3</v>
      </c>
      <c r="B6" s="3"/>
      <c r="C6" s="4"/>
      <c r="D6" s="4"/>
      <c r="E6" s="5"/>
      <c r="F6" s="21"/>
      <c r="G6" s="21"/>
      <c r="H6" s="21"/>
      <c r="I6" s="9" t="s">
        <v>4</v>
      </c>
      <c r="J6" s="4"/>
      <c r="K6" s="4"/>
      <c r="L6" s="5"/>
    </row>
    <row r="7" spans="1:13" s="25" customFormat="1" x14ac:dyDescent="0.25">
      <c r="A7" s="51" t="s">
        <v>84</v>
      </c>
      <c r="B7" s="51"/>
      <c r="C7" s="51"/>
      <c r="D7" s="51"/>
      <c r="E7" s="52"/>
      <c r="I7" s="59" t="s">
        <v>85</v>
      </c>
      <c r="J7" s="60"/>
      <c r="K7" s="60"/>
      <c r="L7" s="61"/>
    </row>
    <row r="8" spans="1:13" s="25" customFormat="1" x14ac:dyDescent="0.25">
      <c r="A8" s="53"/>
      <c r="B8" s="53"/>
      <c r="C8" s="53"/>
      <c r="D8" s="53"/>
      <c r="E8" s="54"/>
      <c r="I8" s="62"/>
      <c r="J8" s="63"/>
      <c r="K8" s="63"/>
      <c r="L8" s="64"/>
    </row>
    <row r="9" spans="1:13" s="25" customFormat="1" x14ac:dyDescent="0.25">
      <c r="A9" s="53"/>
      <c r="B9" s="53"/>
      <c r="C9" s="53"/>
      <c r="D9" s="53"/>
      <c r="E9" s="54"/>
      <c r="I9" s="62"/>
      <c r="J9" s="63"/>
      <c r="K9" s="63"/>
      <c r="L9" s="64"/>
    </row>
    <row r="10" spans="1:13" s="25" customFormat="1" x14ac:dyDescent="0.25">
      <c r="A10" s="55"/>
      <c r="B10" s="55"/>
      <c r="C10" s="55"/>
      <c r="D10" s="55"/>
      <c r="E10" s="56"/>
      <c r="I10" s="65"/>
      <c r="J10" s="66"/>
      <c r="K10" s="66"/>
      <c r="L10" s="67"/>
    </row>
    <row r="11" spans="1:13" x14ac:dyDescent="0.25">
      <c r="A11" s="7"/>
      <c r="B11" s="16" t="s">
        <v>6</v>
      </c>
      <c r="C11" s="16" t="s">
        <v>7</v>
      </c>
      <c r="D11" s="16" t="s">
        <v>8</v>
      </c>
      <c r="E11" s="17" t="s">
        <v>9</v>
      </c>
      <c r="F11" s="27" t="s">
        <v>106</v>
      </c>
      <c r="G11" s="21"/>
      <c r="H11" s="21"/>
      <c r="I11" s="28"/>
      <c r="J11" s="31" t="s">
        <v>6</v>
      </c>
      <c r="K11" s="31" t="s">
        <v>7</v>
      </c>
      <c r="L11" s="32" t="s">
        <v>8</v>
      </c>
      <c r="M11" s="33" t="s">
        <v>106</v>
      </c>
    </row>
    <row r="12" spans="1:13" ht="45" x14ac:dyDescent="0.25">
      <c r="A12" s="6" t="s">
        <v>10</v>
      </c>
      <c r="B12" s="10"/>
      <c r="C12" s="10"/>
      <c r="D12" s="10"/>
      <c r="E12" s="11"/>
      <c r="F12" s="21">
        <f>SUM(E12+D12+C12-B12)</f>
        <v>0</v>
      </c>
      <c r="G12" s="21"/>
      <c r="H12" s="21"/>
      <c r="I12" s="29" t="s">
        <v>10</v>
      </c>
      <c r="J12" s="10"/>
      <c r="K12" s="10"/>
      <c r="L12" s="11"/>
      <c r="M12">
        <f>SUM(L12+K12-J12)</f>
        <v>0</v>
      </c>
    </row>
    <row r="13" spans="1:13" x14ac:dyDescent="0.25">
      <c r="A13" s="7" t="s">
        <v>1</v>
      </c>
      <c r="B13" s="10"/>
      <c r="C13" s="10"/>
      <c r="D13" s="10"/>
      <c r="E13" s="11"/>
      <c r="F13" s="25">
        <f t="shared" ref="F13:F15" si="0">SUM(E13+D13+C13-B13)</f>
        <v>0</v>
      </c>
      <c r="G13" s="21"/>
      <c r="H13" s="21"/>
      <c r="I13" s="28" t="s">
        <v>1</v>
      </c>
      <c r="J13" s="10"/>
      <c r="K13" s="10"/>
      <c r="L13" s="11"/>
      <c r="M13" s="25">
        <f t="shared" ref="M13:M15" si="1">SUM(L13+K13-J13)</f>
        <v>0</v>
      </c>
    </row>
    <row r="14" spans="1:13" x14ac:dyDescent="0.25">
      <c r="A14" s="7" t="s">
        <v>2</v>
      </c>
      <c r="B14" s="10"/>
      <c r="C14" s="10"/>
      <c r="D14" s="10"/>
      <c r="E14" s="11"/>
      <c r="F14" s="25">
        <f t="shared" si="0"/>
        <v>0</v>
      </c>
      <c r="G14" s="21"/>
      <c r="H14" s="21"/>
      <c r="I14" s="28" t="s">
        <v>2</v>
      </c>
      <c r="J14" s="10"/>
      <c r="K14" s="10"/>
      <c r="L14" s="11"/>
      <c r="M14" s="25">
        <f t="shared" si="1"/>
        <v>0</v>
      </c>
    </row>
    <row r="15" spans="1:13" ht="30" x14ac:dyDescent="0.25">
      <c r="A15" s="8" t="s">
        <v>5</v>
      </c>
      <c r="B15" s="12"/>
      <c r="C15" s="12"/>
      <c r="D15" s="12"/>
      <c r="E15" s="13"/>
      <c r="F15" s="25">
        <f t="shared" si="0"/>
        <v>0</v>
      </c>
      <c r="G15" s="21"/>
      <c r="H15" s="21"/>
      <c r="I15" s="30" t="s">
        <v>5</v>
      </c>
      <c r="J15" s="12"/>
      <c r="K15" s="12"/>
      <c r="L15" s="13"/>
      <c r="M15" s="25">
        <f t="shared" si="1"/>
        <v>0</v>
      </c>
    </row>
    <row r="16" spans="1:13" x14ac:dyDescent="0.25">
      <c r="A16" s="57" t="s">
        <v>83</v>
      </c>
      <c r="B16" s="57"/>
      <c r="C16" s="57"/>
      <c r="D16" s="57"/>
      <c r="E16" s="57"/>
      <c r="I16" s="57" t="s">
        <v>86</v>
      </c>
      <c r="J16" s="57"/>
      <c r="K16" s="57"/>
      <c r="L16" s="57"/>
    </row>
    <row r="17" spans="1:12" x14ac:dyDescent="0.25">
      <c r="A17" s="58"/>
      <c r="B17" s="58"/>
      <c r="C17" s="58"/>
      <c r="D17" s="58"/>
      <c r="E17" s="58"/>
      <c r="I17" s="58"/>
      <c r="J17" s="58"/>
      <c r="K17" s="58"/>
      <c r="L17" s="58"/>
    </row>
  </sheetData>
  <mergeCells count="5">
    <mergeCell ref="B3:D3"/>
    <mergeCell ref="A7:E10"/>
    <mergeCell ref="A16:E17"/>
    <mergeCell ref="I16:L17"/>
    <mergeCell ref="I7:L10"/>
  </mergeCells>
  <conditionalFormatting sqref="F12:F15">
    <cfRule type="cellIs" dxfId="11" priority="4" operator="equal">
      <formula>0</formula>
    </cfRule>
    <cfRule type="cellIs" dxfId="10" priority="2" operator="notEqual">
      <formula>0</formula>
    </cfRule>
  </conditionalFormatting>
  <conditionalFormatting sqref="M12:M15">
    <cfRule type="cellIs" dxfId="9" priority="3" operator="equal">
      <formula>0</formula>
    </cfRule>
    <cfRule type="cellIs" dxfId="8" priority="1" operator="notEqual">
      <formula>0</formula>
    </cfRule>
  </conditionalFormatting>
  <dataValidations count="1">
    <dataValidation type="whole" allowBlank="1" showInputMessage="1" showErrorMessage="1" sqref="B12:E15 J12:L15" xr:uid="{00000000-0002-0000-0200-000000000000}">
      <formula1>0</formula1>
      <formula2>10000000000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wählen Sie aus" prompt="  " xr:uid="{00000000-0002-0000-0200-000001000000}">
          <x14:formula1>
            <xm:f>Hintergrund!$A$2:$A$54</xm:f>
          </x14:formula1>
          <xm:sqref>B3:D3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workbookViewId="0">
      <selection activeCell="B3" sqref="B3:D3"/>
    </sheetView>
  </sheetViews>
  <sheetFormatPr baseColWidth="10" defaultRowHeight="15" x14ac:dyDescent="0.25"/>
  <cols>
    <col min="1" max="1" width="30.140625" customWidth="1"/>
    <col min="3" max="3" width="10.85546875" customWidth="1"/>
    <col min="5" max="5" width="16.140625" customWidth="1"/>
    <col min="6" max="6" width="15.140625" bestFit="1" customWidth="1"/>
    <col min="9" max="9" width="31" customWidth="1"/>
    <col min="13" max="13" width="15.140625" bestFit="1" customWidth="1"/>
  </cols>
  <sheetData>
    <row r="1" spans="1:13" x14ac:dyDescent="0.25">
      <c r="A1" s="19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x14ac:dyDescent="0.25">
      <c r="A3" s="18" t="s">
        <v>0</v>
      </c>
      <c r="B3" s="50" t="s">
        <v>64</v>
      </c>
      <c r="C3" s="50"/>
      <c r="D3" s="50"/>
      <c r="E3" s="21"/>
      <c r="F3" s="21"/>
      <c r="G3" s="21"/>
      <c r="H3" s="21"/>
      <c r="I3" s="21"/>
      <c r="J3" s="21"/>
      <c r="K3" s="21"/>
      <c r="L3" s="21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8.75" x14ac:dyDescent="0.3">
      <c r="A6" s="2" t="s">
        <v>3</v>
      </c>
      <c r="B6" s="3"/>
      <c r="C6" s="4"/>
      <c r="D6" s="4"/>
      <c r="E6" s="5"/>
      <c r="F6" s="21"/>
      <c r="G6" s="21"/>
      <c r="H6" s="21"/>
      <c r="I6" s="9" t="s">
        <v>4</v>
      </c>
      <c r="J6" s="4"/>
      <c r="K6" s="4"/>
      <c r="L6" s="5"/>
    </row>
    <row r="7" spans="1:13" s="25" customFormat="1" x14ac:dyDescent="0.25">
      <c r="A7" s="51" t="s">
        <v>84</v>
      </c>
      <c r="B7" s="51"/>
      <c r="C7" s="51"/>
      <c r="D7" s="51"/>
      <c r="E7" s="52"/>
      <c r="I7" s="59" t="s">
        <v>85</v>
      </c>
      <c r="J7" s="60"/>
      <c r="K7" s="60"/>
      <c r="L7" s="61"/>
    </row>
    <row r="8" spans="1:13" s="25" customFormat="1" x14ac:dyDescent="0.25">
      <c r="A8" s="53"/>
      <c r="B8" s="53"/>
      <c r="C8" s="53"/>
      <c r="D8" s="53"/>
      <c r="E8" s="54"/>
      <c r="I8" s="62"/>
      <c r="J8" s="63"/>
      <c r="K8" s="63"/>
      <c r="L8" s="64"/>
    </row>
    <row r="9" spans="1:13" s="25" customFormat="1" x14ac:dyDescent="0.25">
      <c r="A9" s="53"/>
      <c r="B9" s="53"/>
      <c r="C9" s="53"/>
      <c r="D9" s="53"/>
      <c r="E9" s="54"/>
      <c r="I9" s="62"/>
      <c r="J9" s="63"/>
      <c r="K9" s="63"/>
      <c r="L9" s="64"/>
    </row>
    <row r="10" spans="1:13" s="25" customFormat="1" x14ac:dyDescent="0.25">
      <c r="A10" s="55"/>
      <c r="B10" s="55"/>
      <c r="C10" s="55"/>
      <c r="D10" s="55"/>
      <c r="E10" s="56"/>
      <c r="I10" s="65"/>
      <c r="J10" s="66"/>
      <c r="K10" s="66"/>
      <c r="L10" s="67"/>
    </row>
    <row r="11" spans="1:13" x14ac:dyDescent="0.25">
      <c r="A11" s="7"/>
      <c r="B11" s="16" t="s">
        <v>6</v>
      </c>
      <c r="C11" s="16" t="s">
        <v>7</v>
      </c>
      <c r="D11" s="16" t="s">
        <v>8</v>
      </c>
      <c r="E11" s="17" t="s">
        <v>9</v>
      </c>
      <c r="F11" s="27" t="s">
        <v>106</v>
      </c>
      <c r="G11" s="21"/>
      <c r="H11" s="21"/>
      <c r="I11" s="28"/>
      <c r="J11" s="31" t="s">
        <v>6</v>
      </c>
      <c r="K11" s="31" t="s">
        <v>7</v>
      </c>
      <c r="L11" s="32" t="s">
        <v>8</v>
      </c>
      <c r="M11" s="33" t="s">
        <v>106</v>
      </c>
    </row>
    <row r="12" spans="1:13" ht="45" x14ac:dyDescent="0.25">
      <c r="A12" s="6" t="s">
        <v>10</v>
      </c>
      <c r="B12" s="10"/>
      <c r="C12" s="10"/>
      <c r="D12" s="10"/>
      <c r="E12" s="11"/>
      <c r="F12" s="25">
        <f>SUM(E12+D12+C12-B12)</f>
        <v>0</v>
      </c>
      <c r="G12" s="21"/>
      <c r="H12" s="21"/>
      <c r="I12" s="29" t="s">
        <v>10</v>
      </c>
      <c r="J12" s="10"/>
      <c r="K12" s="10"/>
      <c r="L12" s="11"/>
      <c r="M12" s="25">
        <f>SUM(L12+K12-J12)</f>
        <v>0</v>
      </c>
    </row>
    <row r="13" spans="1:13" x14ac:dyDescent="0.25">
      <c r="A13" s="7" t="s">
        <v>1</v>
      </c>
      <c r="B13" s="10"/>
      <c r="C13" s="10"/>
      <c r="D13" s="10"/>
      <c r="E13" s="11"/>
      <c r="F13" s="25">
        <f t="shared" ref="F13:F15" si="0">SUM(E13+D13+C13-B13)</f>
        <v>0</v>
      </c>
      <c r="G13" s="21"/>
      <c r="H13" s="21"/>
      <c r="I13" s="28" t="s">
        <v>1</v>
      </c>
      <c r="J13" s="10"/>
      <c r="K13" s="10"/>
      <c r="L13" s="11"/>
      <c r="M13" s="25">
        <f t="shared" ref="M13:M15" si="1">SUM(L13+K13-J13)</f>
        <v>0</v>
      </c>
    </row>
    <row r="14" spans="1:13" x14ac:dyDescent="0.25">
      <c r="A14" s="7" t="s">
        <v>2</v>
      </c>
      <c r="B14" s="10"/>
      <c r="C14" s="10"/>
      <c r="D14" s="10"/>
      <c r="E14" s="11"/>
      <c r="F14" s="25">
        <f t="shared" si="0"/>
        <v>0</v>
      </c>
      <c r="G14" s="21"/>
      <c r="H14" s="21"/>
      <c r="I14" s="28" t="s">
        <v>2</v>
      </c>
      <c r="J14" s="10"/>
      <c r="K14" s="10"/>
      <c r="L14" s="11"/>
      <c r="M14" s="25">
        <f t="shared" si="1"/>
        <v>0</v>
      </c>
    </row>
    <row r="15" spans="1:13" ht="30" x14ac:dyDescent="0.25">
      <c r="A15" s="8" t="s">
        <v>5</v>
      </c>
      <c r="B15" s="12"/>
      <c r="C15" s="12"/>
      <c r="D15" s="12"/>
      <c r="E15" s="13"/>
      <c r="F15" s="25">
        <f t="shared" si="0"/>
        <v>0</v>
      </c>
      <c r="G15" s="21"/>
      <c r="H15" s="21"/>
      <c r="I15" s="30" t="s">
        <v>5</v>
      </c>
      <c r="J15" s="12"/>
      <c r="K15" s="12"/>
      <c r="L15" s="13"/>
      <c r="M15" s="25">
        <f t="shared" si="1"/>
        <v>0</v>
      </c>
    </row>
    <row r="16" spans="1:13" x14ac:dyDescent="0.25">
      <c r="A16" s="57" t="s">
        <v>83</v>
      </c>
      <c r="B16" s="57"/>
      <c r="C16" s="57"/>
      <c r="D16" s="57"/>
      <c r="E16" s="57"/>
      <c r="I16" s="57" t="s">
        <v>86</v>
      </c>
      <c r="J16" s="57"/>
      <c r="K16" s="57"/>
      <c r="L16" s="57"/>
    </row>
    <row r="17" spans="1:12" x14ac:dyDescent="0.25">
      <c r="A17" s="58"/>
      <c r="B17" s="58"/>
      <c r="C17" s="58"/>
      <c r="D17" s="58"/>
      <c r="E17" s="58"/>
      <c r="I17" s="58"/>
      <c r="J17" s="58"/>
      <c r="K17" s="58"/>
      <c r="L17" s="58"/>
    </row>
  </sheetData>
  <mergeCells count="5">
    <mergeCell ref="B3:D3"/>
    <mergeCell ref="A7:E10"/>
    <mergeCell ref="A16:E17"/>
    <mergeCell ref="I16:L17"/>
    <mergeCell ref="I7:L10"/>
  </mergeCells>
  <conditionalFormatting sqref="F12:F15">
    <cfRule type="cellIs" dxfId="7" priority="5" operator="equal">
      <formula>0</formula>
    </cfRule>
    <cfRule type="cellIs" dxfId="6" priority="2" operator="notEqual">
      <formula>0</formula>
    </cfRule>
  </conditionalFormatting>
  <conditionalFormatting sqref="M12:M15">
    <cfRule type="cellIs" dxfId="5" priority="3" operator="equal">
      <formula>0</formula>
    </cfRule>
    <cfRule type="cellIs" dxfId="4" priority="1" operator="notEqual">
      <formula>0</formula>
    </cfRule>
  </conditionalFormatting>
  <dataValidations count="1">
    <dataValidation type="whole" allowBlank="1" showInputMessage="1" showErrorMessage="1" sqref="B12:E15 J12:L15" xr:uid="{00000000-0002-0000-0300-000000000000}">
      <formula1>0</formula1>
      <formula2>10000000000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wählen Sie aus" prompt="  " xr:uid="{00000000-0002-0000-0300-000001000000}">
          <x14:formula1>
            <xm:f>Hintergrund!$A$2:$A$54</xm:f>
          </x14:formula1>
          <xm:sqref>B3:D3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workbookViewId="0">
      <selection activeCell="B3" sqref="B3:D3"/>
    </sheetView>
  </sheetViews>
  <sheetFormatPr baseColWidth="10" defaultRowHeight="15" x14ac:dyDescent="0.25"/>
  <cols>
    <col min="1" max="1" width="30.140625" customWidth="1"/>
    <col min="3" max="3" width="10.85546875" customWidth="1"/>
    <col min="5" max="5" width="16.140625" customWidth="1"/>
    <col min="6" max="6" width="15.140625" bestFit="1" customWidth="1"/>
    <col min="9" max="9" width="31" customWidth="1"/>
    <col min="13" max="13" width="15.140625" bestFit="1" customWidth="1"/>
  </cols>
  <sheetData>
    <row r="1" spans="1:13" x14ac:dyDescent="0.25">
      <c r="A1" s="19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x14ac:dyDescent="0.25">
      <c r="A3" s="18" t="s">
        <v>0</v>
      </c>
      <c r="B3" s="50" t="s">
        <v>64</v>
      </c>
      <c r="C3" s="50"/>
      <c r="D3" s="50"/>
      <c r="E3" s="21"/>
      <c r="F3" s="21"/>
      <c r="G3" s="21"/>
      <c r="H3" s="21"/>
      <c r="I3" s="21"/>
      <c r="J3" s="21"/>
      <c r="K3" s="21"/>
      <c r="L3" s="21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8.75" x14ac:dyDescent="0.3">
      <c r="A6" s="2" t="s">
        <v>3</v>
      </c>
      <c r="B6" s="3"/>
      <c r="C6" s="4"/>
      <c r="D6" s="4"/>
      <c r="E6" s="5"/>
      <c r="F6" s="21"/>
      <c r="G6" s="21"/>
      <c r="H6" s="21"/>
      <c r="I6" s="9" t="s">
        <v>4</v>
      </c>
      <c r="J6" s="4"/>
      <c r="K6" s="4"/>
      <c r="L6" s="5"/>
    </row>
    <row r="7" spans="1:13" s="25" customFormat="1" ht="13.5" customHeight="1" x14ac:dyDescent="0.25">
      <c r="A7" s="51" t="s">
        <v>84</v>
      </c>
      <c r="B7" s="51"/>
      <c r="C7" s="51"/>
      <c r="D7" s="51"/>
      <c r="E7" s="52"/>
      <c r="I7" s="59" t="s">
        <v>85</v>
      </c>
      <c r="J7" s="60"/>
      <c r="K7" s="60"/>
      <c r="L7" s="61"/>
    </row>
    <row r="8" spans="1:13" s="25" customFormat="1" ht="15.75" customHeight="1" x14ac:dyDescent="0.25">
      <c r="A8" s="53"/>
      <c r="B8" s="53"/>
      <c r="C8" s="53"/>
      <c r="D8" s="53"/>
      <c r="E8" s="54"/>
      <c r="I8" s="62"/>
      <c r="J8" s="63"/>
      <c r="K8" s="63"/>
      <c r="L8" s="64"/>
    </row>
    <row r="9" spans="1:13" s="25" customFormat="1" ht="13.5" customHeight="1" x14ac:dyDescent="0.25">
      <c r="A9" s="53"/>
      <c r="B9" s="53"/>
      <c r="C9" s="53"/>
      <c r="D9" s="53"/>
      <c r="E9" s="54"/>
      <c r="I9" s="62"/>
      <c r="J9" s="63"/>
      <c r="K9" s="63"/>
      <c r="L9" s="64"/>
    </row>
    <row r="10" spans="1:13" s="25" customFormat="1" ht="18.75" customHeight="1" x14ac:dyDescent="0.25">
      <c r="A10" s="55"/>
      <c r="B10" s="55"/>
      <c r="C10" s="55"/>
      <c r="D10" s="55"/>
      <c r="E10" s="56"/>
      <c r="I10" s="65"/>
      <c r="J10" s="66"/>
      <c r="K10" s="66"/>
      <c r="L10" s="67"/>
    </row>
    <row r="11" spans="1:13" x14ac:dyDescent="0.25">
      <c r="A11" s="7"/>
      <c r="B11" s="16" t="s">
        <v>6</v>
      </c>
      <c r="C11" s="16" t="s">
        <v>7</v>
      </c>
      <c r="D11" s="16" t="s">
        <v>8</v>
      </c>
      <c r="E11" s="17" t="s">
        <v>9</v>
      </c>
      <c r="F11" s="27" t="s">
        <v>106</v>
      </c>
      <c r="G11" s="21"/>
      <c r="H11" s="21"/>
      <c r="I11" s="28"/>
      <c r="J11" s="31" t="s">
        <v>6</v>
      </c>
      <c r="K11" s="31" t="s">
        <v>7</v>
      </c>
      <c r="L11" s="32" t="s">
        <v>8</v>
      </c>
      <c r="M11" s="33" t="s">
        <v>106</v>
      </c>
    </row>
    <row r="12" spans="1:13" ht="45" x14ac:dyDescent="0.25">
      <c r="A12" s="6" t="s">
        <v>10</v>
      </c>
      <c r="B12" s="10"/>
      <c r="C12" s="10"/>
      <c r="D12" s="10"/>
      <c r="E12" s="11"/>
      <c r="F12" s="25">
        <f>SUM(E12+D12+C12-B12)</f>
        <v>0</v>
      </c>
      <c r="G12" s="21"/>
      <c r="H12" s="21"/>
      <c r="I12" s="29" t="s">
        <v>10</v>
      </c>
      <c r="J12" s="10"/>
      <c r="K12" s="10"/>
      <c r="L12" s="11"/>
      <c r="M12" s="25">
        <f>SUM(L12+K12-J12)</f>
        <v>0</v>
      </c>
    </row>
    <row r="13" spans="1:13" x14ac:dyDescent="0.25">
      <c r="A13" s="7" t="s">
        <v>1</v>
      </c>
      <c r="B13" s="10"/>
      <c r="C13" s="10"/>
      <c r="D13" s="10"/>
      <c r="E13" s="11"/>
      <c r="F13" s="25">
        <f t="shared" ref="F13:F15" si="0">SUM(E13+D13+C13-B13)</f>
        <v>0</v>
      </c>
      <c r="G13" s="21"/>
      <c r="H13" s="21"/>
      <c r="I13" s="28" t="s">
        <v>1</v>
      </c>
      <c r="J13" s="10"/>
      <c r="K13" s="10"/>
      <c r="L13" s="11"/>
      <c r="M13" s="25">
        <f t="shared" ref="M13:M15" si="1">SUM(L13+K13-J13)</f>
        <v>0</v>
      </c>
    </row>
    <row r="14" spans="1:13" x14ac:dyDescent="0.25">
      <c r="A14" s="7" t="s">
        <v>2</v>
      </c>
      <c r="B14" s="10"/>
      <c r="C14" s="10"/>
      <c r="D14" s="10"/>
      <c r="E14" s="11"/>
      <c r="F14" s="25">
        <f t="shared" si="0"/>
        <v>0</v>
      </c>
      <c r="G14" s="21"/>
      <c r="H14" s="21"/>
      <c r="I14" s="28" t="s">
        <v>2</v>
      </c>
      <c r="J14" s="10"/>
      <c r="K14" s="10"/>
      <c r="L14" s="11"/>
      <c r="M14" s="25">
        <f t="shared" si="1"/>
        <v>0</v>
      </c>
    </row>
    <row r="15" spans="1:13" ht="30" x14ac:dyDescent="0.25">
      <c r="A15" s="8" t="s">
        <v>5</v>
      </c>
      <c r="B15" s="12"/>
      <c r="C15" s="12"/>
      <c r="D15" s="12"/>
      <c r="E15" s="13"/>
      <c r="F15" s="25">
        <f t="shared" si="0"/>
        <v>0</v>
      </c>
      <c r="G15" s="21"/>
      <c r="H15" s="21"/>
      <c r="I15" s="30" t="s">
        <v>5</v>
      </c>
      <c r="J15" s="12"/>
      <c r="K15" s="12"/>
      <c r="L15" s="13"/>
      <c r="M15" s="25">
        <f t="shared" si="1"/>
        <v>0</v>
      </c>
    </row>
    <row r="16" spans="1:13" x14ac:dyDescent="0.25">
      <c r="A16" s="57" t="s">
        <v>83</v>
      </c>
      <c r="B16" s="57"/>
      <c r="C16" s="57"/>
      <c r="D16" s="57"/>
      <c r="E16" s="57"/>
      <c r="I16" s="57" t="s">
        <v>86</v>
      </c>
      <c r="J16" s="57"/>
      <c r="K16" s="57"/>
      <c r="L16" s="57"/>
    </row>
    <row r="17" spans="1:12" x14ac:dyDescent="0.25">
      <c r="A17" s="58"/>
      <c r="B17" s="58"/>
      <c r="C17" s="58"/>
      <c r="D17" s="58"/>
      <c r="E17" s="58"/>
      <c r="I17" s="58"/>
      <c r="J17" s="58"/>
      <c r="K17" s="58"/>
      <c r="L17" s="58"/>
    </row>
    <row r="22" spans="1:12" x14ac:dyDescent="0.25">
      <c r="A22" s="25"/>
    </row>
  </sheetData>
  <mergeCells count="5">
    <mergeCell ref="B3:D3"/>
    <mergeCell ref="A7:E10"/>
    <mergeCell ref="I7:L10"/>
    <mergeCell ref="A16:E17"/>
    <mergeCell ref="I16:L17"/>
  </mergeCells>
  <conditionalFormatting sqref="M12:M15">
    <cfRule type="cellIs" dxfId="3" priority="4" operator="equal">
      <formula>0</formula>
    </cfRule>
    <cfRule type="cellIs" dxfId="2" priority="1" operator="notEqual">
      <formula>0</formula>
    </cfRule>
  </conditionalFormatting>
  <conditionalFormatting sqref="F12:F15">
    <cfRule type="cellIs" dxfId="1" priority="3" operator="equal">
      <formula>0</formula>
    </cfRule>
    <cfRule type="cellIs" dxfId="0" priority="2" operator="notEqual">
      <formula>0</formula>
    </cfRule>
  </conditionalFormatting>
  <dataValidations count="1">
    <dataValidation type="whole" allowBlank="1" showInputMessage="1" showErrorMessage="1" sqref="B12:E15 J12:L15" xr:uid="{00000000-0002-0000-0400-000000000000}">
      <formula1>0</formula1>
      <formula2>10000000000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wählen Sie aus" prompt="  " xr:uid="{00000000-0002-0000-0400-000001000000}">
          <x14:formula1>
            <xm:f>Hintergrund!$A$2:$A$54</xm:f>
          </x14:formula1>
          <xm:sqref>B3:D3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A20" sqref="A20:D20"/>
    </sheetView>
  </sheetViews>
  <sheetFormatPr baseColWidth="10" defaultRowHeight="15" x14ac:dyDescent="0.25"/>
  <sheetData>
    <row r="1" spans="1:8" x14ac:dyDescent="0.25">
      <c r="A1" s="19" t="s">
        <v>75</v>
      </c>
    </row>
    <row r="2" spans="1:8" x14ac:dyDescent="0.25">
      <c r="A2" s="21"/>
    </row>
    <row r="3" spans="1:8" x14ac:dyDescent="0.25">
      <c r="A3" s="21" t="s">
        <v>76</v>
      </c>
    </row>
    <row r="6" spans="1:8" x14ac:dyDescent="0.25">
      <c r="A6" s="19" t="s">
        <v>66</v>
      </c>
    </row>
    <row r="7" spans="1:8" x14ac:dyDescent="0.25">
      <c r="A7" s="35" t="s">
        <v>64</v>
      </c>
      <c r="B7" s="35"/>
      <c r="H7" s="20"/>
    </row>
    <row r="8" spans="1:8" s="21" customFormat="1" x14ac:dyDescent="0.25"/>
    <row r="9" spans="1:8" s="21" customFormat="1" x14ac:dyDescent="0.25"/>
    <row r="10" spans="1:8" s="21" customFormat="1" x14ac:dyDescent="0.25"/>
    <row r="11" spans="1:8" x14ac:dyDescent="0.25">
      <c r="A11" s="19" t="s">
        <v>67</v>
      </c>
    </row>
    <row r="12" spans="1:8" x14ac:dyDescent="0.25">
      <c r="A12" s="20" t="s">
        <v>68</v>
      </c>
    </row>
    <row r="13" spans="1:8" x14ac:dyDescent="0.25">
      <c r="A13" s="68" t="s">
        <v>82</v>
      </c>
      <c r="B13" s="68"/>
      <c r="C13" s="68"/>
      <c r="D13" s="68"/>
      <c r="E13" s="68"/>
      <c r="F13" s="68"/>
      <c r="G13" s="68"/>
      <c r="H13" s="68"/>
    </row>
    <row r="14" spans="1:8" x14ac:dyDescent="0.25">
      <c r="A14" s="68"/>
      <c r="B14" s="68"/>
      <c r="C14" s="68"/>
      <c r="D14" s="68"/>
      <c r="E14" s="68"/>
      <c r="F14" s="68"/>
      <c r="G14" s="68"/>
      <c r="H14" s="68"/>
    </row>
    <row r="15" spans="1:8" x14ac:dyDescent="0.25">
      <c r="A15" s="68"/>
      <c r="B15" s="68"/>
      <c r="C15" s="68"/>
      <c r="D15" s="68"/>
      <c r="E15" s="68"/>
      <c r="F15" s="68"/>
      <c r="G15" s="68"/>
      <c r="H15" s="68"/>
    </row>
    <row r="16" spans="1:8" s="21" customFormat="1" x14ac:dyDescent="0.25">
      <c r="A16" s="68"/>
      <c r="B16" s="68"/>
      <c r="C16" s="68"/>
      <c r="D16" s="68"/>
      <c r="E16" s="68"/>
      <c r="F16" s="68"/>
      <c r="G16" s="68"/>
      <c r="H16" s="68"/>
    </row>
    <row r="17" spans="1:4" s="21" customFormat="1" x14ac:dyDescent="0.25"/>
    <row r="18" spans="1:4" s="21" customFormat="1" x14ac:dyDescent="0.25"/>
    <row r="19" spans="1:4" x14ac:dyDescent="0.25">
      <c r="A19" s="19" t="s">
        <v>69</v>
      </c>
    </row>
    <row r="20" spans="1:4" x14ac:dyDescent="0.25">
      <c r="A20" s="50" t="s">
        <v>64</v>
      </c>
      <c r="B20" s="50"/>
      <c r="C20" s="50"/>
      <c r="D20" s="50"/>
    </row>
  </sheetData>
  <mergeCells count="3">
    <mergeCell ref="A20:D20"/>
    <mergeCell ref="A13:H16"/>
    <mergeCell ref="A7:B7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" yWindow="403" count="2">
        <x14:dataValidation type="list" allowBlank="1" showInputMessage="1" showErrorMessage="1" promptTitle="Bitte wählen Sie aus" prompt="   " xr:uid="{00000000-0002-0000-0500-000000000000}">
          <x14:formula1>
            <xm:f>Hintergrund!$C$2:$C$7</xm:f>
          </x14:formula1>
          <xm:sqref>A20:D20</xm:sqref>
        </x14:dataValidation>
        <x14:dataValidation type="list" allowBlank="1" showInputMessage="1" showErrorMessage="1" promptTitle="Bitte wählen Sie aus" prompt=" " xr:uid="{00000000-0002-0000-0500-000001000000}">
          <x14:formula1>
            <xm:f>Hintergrund!$G$2:$G$4</xm:f>
          </x14:formula1>
          <xm:sqref>A7:B7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workbookViewId="0"/>
  </sheetViews>
  <sheetFormatPr baseColWidth="10" defaultRowHeight="15" x14ac:dyDescent="0.25"/>
  <cols>
    <col min="1" max="1" width="21" customWidth="1"/>
    <col min="3" max="3" width="19.5703125" customWidth="1"/>
    <col min="7" max="7" width="23.7109375" customWidth="1"/>
  </cols>
  <sheetData>
    <row r="1" spans="1:7" x14ac:dyDescent="0.25">
      <c r="A1" t="s">
        <v>65</v>
      </c>
      <c r="C1" t="s">
        <v>81</v>
      </c>
      <c r="E1" t="s">
        <v>87</v>
      </c>
      <c r="G1" t="s">
        <v>100</v>
      </c>
    </row>
    <row r="2" spans="1:7" x14ac:dyDescent="0.25">
      <c r="A2" s="21" t="s">
        <v>64</v>
      </c>
      <c r="C2" s="21" t="s">
        <v>64</v>
      </c>
      <c r="E2" t="s">
        <v>64</v>
      </c>
      <c r="G2" t="s">
        <v>64</v>
      </c>
    </row>
    <row r="3" spans="1:7" x14ac:dyDescent="0.25">
      <c r="A3" s="15" t="s">
        <v>12</v>
      </c>
      <c r="C3" s="20" t="s">
        <v>70</v>
      </c>
      <c r="E3" t="s">
        <v>88</v>
      </c>
      <c r="G3" t="s">
        <v>101</v>
      </c>
    </row>
    <row r="4" spans="1:7" x14ac:dyDescent="0.25">
      <c r="A4" s="15" t="s">
        <v>13</v>
      </c>
      <c r="C4" s="20" t="s">
        <v>71</v>
      </c>
      <c r="E4" t="s">
        <v>89</v>
      </c>
      <c r="G4" t="s">
        <v>102</v>
      </c>
    </row>
    <row r="5" spans="1:7" x14ac:dyDescent="0.25">
      <c r="A5" s="15" t="s">
        <v>14</v>
      </c>
      <c r="C5" s="20" t="s">
        <v>72</v>
      </c>
      <c r="E5" t="s">
        <v>90</v>
      </c>
    </row>
    <row r="6" spans="1:7" x14ac:dyDescent="0.25">
      <c r="A6" s="15" t="s">
        <v>15</v>
      </c>
      <c r="C6" s="20" t="s">
        <v>73</v>
      </c>
      <c r="E6" t="s">
        <v>91</v>
      </c>
    </row>
    <row r="7" spans="1:7" x14ac:dyDescent="0.25">
      <c r="A7" s="15" t="s">
        <v>16</v>
      </c>
      <c r="C7" s="20" t="s">
        <v>74</v>
      </c>
      <c r="E7" s="25" t="s">
        <v>92</v>
      </c>
    </row>
    <row r="8" spans="1:7" x14ac:dyDescent="0.25">
      <c r="A8" s="15" t="s">
        <v>17</v>
      </c>
      <c r="E8" s="25" t="s">
        <v>93</v>
      </c>
    </row>
    <row r="9" spans="1:7" x14ac:dyDescent="0.25">
      <c r="A9" s="15" t="s">
        <v>18</v>
      </c>
      <c r="E9" s="25" t="s">
        <v>94</v>
      </c>
    </row>
    <row r="10" spans="1:7" x14ac:dyDescent="0.25">
      <c r="A10" s="15" t="s">
        <v>19</v>
      </c>
      <c r="E10" s="25" t="s">
        <v>95</v>
      </c>
    </row>
    <row r="11" spans="1:7" x14ac:dyDescent="0.25">
      <c r="A11" s="15" t="s">
        <v>20</v>
      </c>
      <c r="E11" s="25" t="s">
        <v>96</v>
      </c>
    </row>
    <row r="12" spans="1:7" x14ac:dyDescent="0.25">
      <c r="A12" s="15" t="s">
        <v>21</v>
      </c>
      <c r="E12" s="25" t="s">
        <v>97</v>
      </c>
    </row>
    <row r="13" spans="1:7" x14ac:dyDescent="0.25">
      <c r="A13" s="15" t="s">
        <v>22</v>
      </c>
      <c r="E13" s="25" t="s">
        <v>98</v>
      </c>
    </row>
    <row r="14" spans="1:7" x14ac:dyDescent="0.25">
      <c r="A14" s="15" t="s">
        <v>23</v>
      </c>
      <c r="E14" s="25" t="s">
        <v>99</v>
      </c>
    </row>
    <row r="15" spans="1:7" x14ac:dyDescent="0.25">
      <c r="A15" s="15" t="s">
        <v>24</v>
      </c>
    </row>
    <row r="16" spans="1:7" x14ac:dyDescent="0.25">
      <c r="A16" s="15" t="s">
        <v>25</v>
      </c>
    </row>
    <row r="17" spans="1:1" x14ac:dyDescent="0.25">
      <c r="A17" s="15" t="s">
        <v>26</v>
      </c>
    </row>
    <row r="18" spans="1:1" x14ac:dyDescent="0.25">
      <c r="A18" s="15" t="s">
        <v>27</v>
      </c>
    </row>
    <row r="19" spans="1:1" x14ac:dyDescent="0.25">
      <c r="A19" s="15" t="s">
        <v>28</v>
      </c>
    </row>
    <row r="20" spans="1:1" x14ac:dyDescent="0.25">
      <c r="A20" s="15" t="s">
        <v>29</v>
      </c>
    </row>
    <row r="21" spans="1:1" x14ac:dyDescent="0.25">
      <c r="A21" s="15" t="s">
        <v>30</v>
      </c>
    </row>
    <row r="22" spans="1:1" x14ac:dyDescent="0.25">
      <c r="A22" s="15" t="s">
        <v>31</v>
      </c>
    </row>
    <row r="23" spans="1:1" x14ac:dyDescent="0.25">
      <c r="A23" s="15" t="s">
        <v>32</v>
      </c>
    </row>
    <row r="24" spans="1:1" x14ac:dyDescent="0.25">
      <c r="A24" s="15" t="s">
        <v>33</v>
      </c>
    </row>
    <row r="25" spans="1:1" x14ac:dyDescent="0.25">
      <c r="A25" s="15" t="s">
        <v>34</v>
      </c>
    </row>
    <row r="26" spans="1:1" x14ac:dyDescent="0.25">
      <c r="A26" s="15" t="s">
        <v>35</v>
      </c>
    </row>
    <row r="27" spans="1:1" x14ac:dyDescent="0.25">
      <c r="A27" s="15" t="s">
        <v>36</v>
      </c>
    </row>
    <row r="28" spans="1:1" x14ac:dyDescent="0.25">
      <c r="A28" s="15" t="s">
        <v>37</v>
      </c>
    </row>
    <row r="29" spans="1:1" x14ac:dyDescent="0.25">
      <c r="A29" s="15" t="s">
        <v>38</v>
      </c>
    </row>
    <row r="30" spans="1:1" x14ac:dyDescent="0.25">
      <c r="A30" s="15" t="s">
        <v>39</v>
      </c>
    </row>
    <row r="31" spans="1:1" x14ac:dyDescent="0.25">
      <c r="A31" s="15" t="s">
        <v>40</v>
      </c>
    </row>
    <row r="32" spans="1:1" x14ac:dyDescent="0.25">
      <c r="A32" s="15" t="s">
        <v>41</v>
      </c>
    </row>
    <row r="33" spans="1:1" x14ac:dyDescent="0.25">
      <c r="A33" s="15" t="s">
        <v>42</v>
      </c>
    </row>
    <row r="34" spans="1:1" x14ac:dyDescent="0.25">
      <c r="A34" s="15" t="s">
        <v>43</v>
      </c>
    </row>
    <row r="35" spans="1:1" x14ac:dyDescent="0.25">
      <c r="A35" s="15" t="s">
        <v>44</v>
      </c>
    </row>
    <row r="36" spans="1:1" x14ac:dyDescent="0.25">
      <c r="A36" s="15" t="s">
        <v>45</v>
      </c>
    </row>
    <row r="37" spans="1:1" x14ac:dyDescent="0.25">
      <c r="A37" s="15" t="s">
        <v>46</v>
      </c>
    </row>
    <row r="38" spans="1:1" x14ac:dyDescent="0.25">
      <c r="A38" s="15" t="s">
        <v>47</v>
      </c>
    </row>
    <row r="39" spans="1:1" x14ac:dyDescent="0.25">
      <c r="A39" s="15" t="s">
        <v>48</v>
      </c>
    </row>
    <row r="40" spans="1:1" x14ac:dyDescent="0.25">
      <c r="A40" s="15" t="s">
        <v>49</v>
      </c>
    </row>
    <row r="41" spans="1:1" x14ac:dyDescent="0.25">
      <c r="A41" s="15" t="s">
        <v>50</v>
      </c>
    </row>
    <row r="42" spans="1:1" x14ac:dyDescent="0.25">
      <c r="A42" s="15" t="s">
        <v>51</v>
      </c>
    </row>
    <row r="43" spans="1:1" x14ac:dyDescent="0.25">
      <c r="A43" s="15" t="s">
        <v>52</v>
      </c>
    </row>
    <row r="44" spans="1:1" x14ac:dyDescent="0.25">
      <c r="A44" s="15" t="s">
        <v>53</v>
      </c>
    </row>
    <row r="45" spans="1:1" x14ac:dyDescent="0.25">
      <c r="A45" s="15" t="s">
        <v>54</v>
      </c>
    </row>
    <row r="46" spans="1:1" x14ac:dyDescent="0.25">
      <c r="A46" s="15" t="s">
        <v>55</v>
      </c>
    </row>
    <row r="47" spans="1:1" x14ac:dyDescent="0.25">
      <c r="A47" s="15" t="s">
        <v>56</v>
      </c>
    </row>
    <row r="48" spans="1:1" x14ac:dyDescent="0.25">
      <c r="A48" s="15" t="s">
        <v>57</v>
      </c>
    </row>
    <row r="49" spans="1:1" x14ac:dyDescent="0.25">
      <c r="A49" s="15" t="s">
        <v>58</v>
      </c>
    </row>
    <row r="50" spans="1:1" x14ac:dyDescent="0.25">
      <c r="A50" s="15" t="s">
        <v>59</v>
      </c>
    </row>
    <row r="51" spans="1:1" x14ac:dyDescent="0.25">
      <c r="A51" s="15" t="s">
        <v>60</v>
      </c>
    </row>
    <row r="52" spans="1:1" x14ac:dyDescent="0.25">
      <c r="A52" s="15" t="s">
        <v>61</v>
      </c>
    </row>
    <row r="53" spans="1:1" x14ac:dyDescent="0.25">
      <c r="A53" s="15" t="s">
        <v>62</v>
      </c>
    </row>
    <row r="54" spans="1:1" x14ac:dyDescent="0.25">
      <c r="A54" s="15" t="s">
        <v>63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Woche 1</vt:lpstr>
      <vt:lpstr>Woche 2</vt:lpstr>
      <vt:lpstr>Woche 3</vt:lpstr>
      <vt:lpstr>Woche 4</vt:lpstr>
      <vt:lpstr>Testprobleme</vt:lpstr>
      <vt:lpstr>Hintergrund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Schulz</dc:creator>
  <cp:lastModifiedBy>Görig, Tillmann</cp:lastModifiedBy>
  <dcterms:created xsi:type="dcterms:W3CDTF">2021-07-22T11:43:10Z</dcterms:created>
  <dcterms:modified xsi:type="dcterms:W3CDTF">2021-08-04T12:07:37Z</dcterms:modified>
</cp:coreProperties>
</file>